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35" windowWidth="19155" windowHeight="11025" activeTab="0"/>
  </bookViews>
  <sheets>
    <sheet name="CP536003" sheetId="3" r:id="rId1"/>
  </sheets>
  <externalReferences>
    <externalReference r:id="rId4"/>
    <externalReference r:id="rId5"/>
  </externalReferences>
  <definedNames>
    <definedName name="_xlnm.Print_Titles" localSheetId="0">'CP536003'!$1:$11</definedName>
  </definedNames>
  <calcPr calcId="125725"/>
</workbook>
</file>

<file path=xl/sharedStrings.xml><?xml version="1.0" encoding="utf-8"?>
<sst xmlns="http://schemas.openxmlformats.org/spreadsheetml/2006/main" count="44" uniqueCount="44">
  <si>
    <t>Prefeitura Municipal de Glorinha - RS</t>
  </si>
  <si>
    <t>Relatório de Gestão Fiscal</t>
  </si>
  <si>
    <t>Demonstrativo da Despesa com Pessoal</t>
  </si>
  <si>
    <t>Orçamentos Fiscal e da Seguridade Social</t>
  </si>
  <si>
    <t>Janeiro/2012 a Dezembro/2012</t>
  </si>
  <si>
    <t>RGF - ANEXO I (LRF, Art. 55, inciso I, alínea "a")</t>
  </si>
  <si>
    <t>R$ 1,00</t>
  </si>
  <si>
    <t>DESPESAS EXECUTADAS</t>
  </si>
  <si>
    <t>DESPESA COM PESSOAL</t>
  </si>
  <si>
    <t>(Últimos 12 Meses)</t>
  </si>
  <si>
    <t>LIQUIDADAS</t>
  </si>
  <si>
    <t>INSCRITAS EM
RESTOS A
PAGAR NÃO-
PROCESSADOS</t>
  </si>
  <si>
    <t>(a)</t>
  </si>
  <si>
    <t>(b)</t>
  </si>
  <si>
    <t>DESPESA BRUTA COM PESSOAL (I)</t>
  </si>
  <si>
    <t>Pessoal Ativo</t>
  </si>
  <si>
    <t>Pessoal Inativo e Pensionistas</t>
  </si>
  <si>
    <t>Outras Despesas de Pessoal decorrentes de Contratos de Terceirização (§ 1º do art. 18 da LRF)</t>
  </si>
  <si>
    <t>DESPESAS NÃO COMPUTADAS (§ 1º do art.19 da LRF)(II)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</si>
  <si>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</si>
  <si>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</si>
  <si>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</si>
  <si>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</si>
  <si>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Convocação Extraordinária(Inciso II, § 6º, art.57 da CF)</t>
  </si>
  <si>
    <t>DESPESA LÍQUIDA COM PESSOAL(III) = (I-II)</t>
  </si>
  <si>
    <t>DESPESA TOTAL COM PESSOAL - DTP(IV) = (IIIa + IIIb)</t>
  </si>
  <si>
    <t>APURAÇÃO DO CUMPRIMENTO DO LIMITE LEGAL</t>
  </si>
  <si>
    <t>Valor</t>
  </si>
  <si>
    <t>RECEITA CORRENTE LÍQUIDA - RCL(V)</t>
  </si>
  <si>
    <t>% da DESPESA TOTAL COM PESSOAL - DTP sobre a RCL(VI)=(IV/V) * 100</t>
  </si>
  <si>
    <t>LIMITE MÁXIMO (incisos I,II e III, art. 20 da LRF) - 60%</t>
  </si>
  <si>
    <t>LIMITE PRUDENCIAL (parágrafo único do art. 22 da LRF) - 57%</t>
  </si>
  <si>
    <t>FONTE: PRONIM RF - Responsabilidade Fiscal, 28/Jan/2013, 13h e 44m.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</si>
  <si>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</si>
  <si>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</si>
  <si>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</si>
  <si>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a) Despesas liquidadas, consideradas aquelas em que houve a entrega do material ou serviço nos termos do art. 63 da Lei 4.320/64;</t>
  </si>
  <si>
    <t xml:space="preserve">    b) Despesas empenhadas mas não liquidadas, inscritas em Restos a Pagar não processados, consideradas liquidadadas no encerramento do</t>
  </si>
  <si>
    <t xml:space="preserve">       exercício, por força inciso II do art. 35 da Lei 4.320/64.</t>
  </si>
  <si>
    <t>RENATO RAUPP RIBEIRO       ROBINSON BARTH LIMA             GILBERTO YASSUHARU SATO</t>
  </si>
  <si>
    <t>PREFEITO MUNICIPAL     SECRETÁRIO MUN.FAZENDA          CONTADOR-CRCRS-69.916</t>
  </si>
  <si>
    <t>CPF:229897900-63             CPF:805043610-15                 CPF:729406620-53</t>
  </si>
  <si>
    <t>OBS: DE ACORDO COM A METODOLOGIA UTILIZADA PELO TCE/RS O GASTO COM PESSOAL ATINGIU O ÍNDICE DE 48,96% SOBRE A RCL.</t>
  </si>
  <si>
    <t>CONSOLIDADO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</si>
</sst>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0" fillId="0" borderId="5" xfId="0" applyBorder="1"/>
    <xf numFmtId="0" fontId="2" fillId="0" borderId="0" xfId="0" applyFont="1" applyAlignment="1">
      <alignment horizontal="justify" vertical="justify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6" xfId="0" applyFont="1" applyBorder="1" applyAlignment="1">
      <alignment horizontal="justify" wrapText="1"/>
    </xf>
    <xf numFmtId="0" fontId="0" fillId="0" borderId="6" xfId="0" applyBorder="1" applyAlignment="1">
      <alignment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DEMONSTRATIVO%20COM%20PESSOAL%20EXECU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2.DEMONSTRATIVO%20COM%20PESSOAL%20LEGISLA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536003"/>
    </sheetNames>
    <sheetDataSet>
      <sheetData sheetId="0">
        <row r="19">
          <cell r="D19">
            <v>166859.94</v>
          </cell>
        </row>
        <row r="20">
          <cell r="D20">
            <v>42112.69</v>
          </cell>
        </row>
        <row r="21">
          <cell r="D21">
            <v>70.02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536003"/>
    </sheetNames>
    <sheetDataSet>
      <sheetData sheetId="0">
        <row r="19">
          <cell r="D19">
            <v>0</v>
          </cell>
        </row>
        <row r="20">
          <cell r="E20">
            <v>0</v>
          </cell>
        </row>
        <row r="21">
          <cell r="D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4"/>
  <sheetViews>
    <sheetView tabSelected="1" workbookViewId="0" topLeftCell="A10">
      <selection activeCell="D30" sqref="D30:E30"/>
    </sheetView>
  </sheetViews>
  <sheetFormatPr defaultColWidth="9.140625" defaultRowHeight="15"/>
  <cols>
    <col min="1" max="2" width="1.7109375" style="0" customWidth="1"/>
    <col min="3" max="3" width="58.00390625" style="0" customWidth="1"/>
    <col min="4" max="5" width="14.7109375" style="0" customWidth="1"/>
    <col min="256" max="256" width="80.7109375" style="0" customWidth="1"/>
  </cols>
  <sheetData>
    <row r="2" spans="1:5" ht="15">
      <c r="A2" s="14" t="s">
        <v>0</v>
      </c>
      <c r="B2" s="14"/>
      <c r="C2" s="14"/>
      <c r="D2" s="14"/>
      <c r="E2" s="14"/>
    </row>
    <row r="3" spans="1:5" ht="15">
      <c r="A3" s="32" t="s">
        <v>43</v>
      </c>
      <c r="B3" s="32"/>
      <c r="C3" s="32"/>
      <c r="D3" s="32"/>
      <c r="E3" s="32"/>
    </row>
    <row r="4" spans="1:5" ht="15">
      <c r="A4" s="14" t="s">
        <v>1</v>
      </c>
      <c r="B4" s="14"/>
      <c r="C4" s="14"/>
      <c r="D4" s="14"/>
      <c r="E4" s="14"/>
    </row>
    <row r="5" spans="1:5" ht="15">
      <c r="A5" s="32" t="s">
        <v>2</v>
      </c>
      <c r="B5" s="32"/>
      <c r="C5" s="32"/>
      <c r="D5" s="32"/>
      <c r="E5" s="32"/>
    </row>
    <row r="6" spans="1:5" ht="15">
      <c r="A6" s="14" t="s">
        <v>3</v>
      </c>
      <c r="B6" s="14"/>
      <c r="C6" s="14"/>
      <c r="D6" s="14"/>
      <c r="E6" s="14"/>
    </row>
    <row r="7" spans="1:5" ht="15">
      <c r="A7" s="14" t="s">
        <v>4</v>
      </c>
      <c r="B7" s="14"/>
      <c r="C7" s="14"/>
      <c r="D7" s="14"/>
      <c r="E7" s="14"/>
    </row>
    <row r="9" spans="1:5" ht="15">
      <c r="A9" s="15" t="s">
        <v>5</v>
      </c>
      <c r="B9" s="15"/>
      <c r="C9" s="15"/>
      <c r="E9" s="2" t="s">
        <v>6</v>
      </c>
    </row>
    <row r="10" spans="1:5" ht="15">
      <c r="A10" s="35" t="s">
        <v>8</v>
      </c>
      <c r="B10" s="33"/>
      <c r="C10" s="33"/>
      <c r="D10" s="33" t="s">
        <v>7</v>
      </c>
      <c r="E10" s="34"/>
    </row>
    <row r="11" spans="1:5" ht="15">
      <c r="A11" s="36"/>
      <c r="B11" s="37"/>
      <c r="C11" s="37"/>
      <c r="D11" s="38" t="s">
        <v>9</v>
      </c>
      <c r="E11" s="39"/>
    </row>
    <row r="12" spans="1:5" ht="36">
      <c r="A12" s="36"/>
      <c r="B12" s="37"/>
      <c r="C12" s="37"/>
      <c r="D12" s="4" t="s">
        <v>10</v>
      </c>
      <c r="E12" s="3" t="s">
        <v>11</v>
      </c>
    </row>
    <row r="13" spans="1:5" ht="15">
      <c r="A13" s="40"/>
      <c r="B13" s="41"/>
      <c r="C13" s="42"/>
      <c r="D13" s="5" t="s">
        <v>12</v>
      </c>
      <c r="E13" s="6" t="s">
        <v>13</v>
      </c>
    </row>
    <row r="14" spans="1:5" ht="15">
      <c r="A14" s="20" t="s">
        <v>14</v>
      </c>
      <c r="B14" s="20"/>
      <c r="C14" s="21"/>
      <c r="D14" s="7">
        <v>11229577.65</v>
      </c>
      <c r="E14" s="8">
        <v>36238.56</v>
      </c>
    </row>
    <row r="15" spans="2:5" ht="15">
      <c r="B15" s="15" t="s">
        <v>15</v>
      </c>
      <c r="C15" s="31"/>
      <c r="D15" s="9">
        <v>10661372.6</v>
      </c>
      <c r="E15" s="10">
        <v>36238.56</v>
      </c>
    </row>
    <row r="16" spans="2:5" ht="15">
      <c r="B16" s="15" t="s">
        <v>16</v>
      </c>
      <c r="C16" s="31"/>
      <c r="D16" s="9">
        <v>0</v>
      </c>
      <c r="E16" s="10">
        <v>0</v>
      </c>
    </row>
    <row r="17" spans="2:5" ht="15">
      <c r="B17" s="15" t="s">
        <v>17</v>
      </c>
      <c r="C17" s="31"/>
      <c r="D17" s="9">
        <v>568205.05</v>
      </c>
      <c r="E17" s="10">
        <v>0</v>
      </c>
    </row>
    <row r="18" spans="1:5" ht="15">
      <c r="A18" s="15" t="s">
        <v>18</v>
      </c>
      <c r="B18" s="15"/>
      <c r="C18" s="31"/>
      <c r="D18" s="9">
        <f>SUM(D19:D23)</f>
        <v>209042.65</v>
      </c>
      <c r="E18" s="10">
        <f>SUM(E19:E23)</f>
        <v>20600.69</v>
      </c>
    </row>
    <row r="19" spans="2:5" ht="15">
      <c r="B19" s="15" t="s">
        <v>19</v>
      </c>
      <c r="C19" s="31"/>
      <c r="D19" s="9">
        <f>'[1]CP536003'!$D$19+'[2]CP536003'!$D$19</f>
        <v>166859.94</v>
      </c>
      <c r="E19" s="10">
        <v>20600.69</v>
      </c>
    </row>
    <row r="20" spans="2:5" ht="15">
      <c r="B20" s="15" t="s">
        <v>20</v>
      </c>
      <c r="C20" s="31"/>
      <c r="D20" s="9">
        <f>'[1]CP536003'!$D$20+'[2]CP536003'!$E$20</f>
        <v>42112.69</v>
      </c>
      <c r="E20" s="10">
        <v>0</v>
      </c>
    </row>
    <row r="21" spans="2:5" ht="15">
      <c r="B21" s="15" t="s">
        <v>21</v>
      </c>
      <c r="C21" s="31"/>
      <c r="D21" s="9">
        <f>'[1]CP536003'!$D$21+'[2]CP536003'!$D$21</f>
        <v>70.02</v>
      </c>
      <c r="E21" s="10">
        <v>0</v>
      </c>
    </row>
    <row r="22" spans="2:5" ht="15">
      <c r="B22" s="15" t="s">
        <v>22</v>
      </c>
      <c r="C22" s="31"/>
      <c r="D22" s="9">
        <v>0</v>
      </c>
      <c r="E22" s="10">
        <v>0</v>
      </c>
    </row>
    <row r="23" spans="2:5" ht="15">
      <c r="B23" s="1" t="s">
        <v>23</v>
      </c>
      <c r="C23" s="11"/>
      <c r="D23" s="9">
        <v>0</v>
      </c>
      <c r="E23" s="10">
        <v>0</v>
      </c>
    </row>
    <row r="24" spans="1:5" ht="15">
      <c r="A24" s="21" t="s">
        <v>24</v>
      </c>
      <c r="B24" s="24"/>
      <c r="C24" s="24"/>
      <c r="D24" s="7">
        <f>D14-D18</f>
        <v>11020535</v>
      </c>
      <c r="E24" s="8">
        <f>E14-E18</f>
        <v>15637.869999999999</v>
      </c>
    </row>
    <row r="25" spans="1:5" ht="15">
      <c r="A25" s="21" t="s">
        <v>25</v>
      </c>
      <c r="B25" s="24"/>
      <c r="C25" s="24"/>
      <c r="D25" s="22">
        <f>SUM(D24:E24)</f>
        <v>11036172.87</v>
      </c>
      <c r="E25" s="23"/>
    </row>
    <row r="26" spans="1:5" ht="15">
      <c r="A26" s="30"/>
      <c r="B26" s="30"/>
      <c r="C26" s="30"/>
      <c r="D26" s="30"/>
      <c r="E26" s="30"/>
    </row>
    <row r="27" spans="1:5" ht="15">
      <c r="A27" s="16" t="s">
        <v>26</v>
      </c>
      <c r="B27" s="16"/>
      <c r="C27" s="17"/>
      <c r="D27" s="18" t="s">
        <v>27</v>
      </c>
      <c r="E27" s="19"/>
    </row>
    <row r="28" spans="1:5" ht="15">
      <c r="A28" s="20" t="s">
        <v>28</v>
      </c>
      <c r="B28" s="20"/>
      <c r="C28" s="21"/>
      <c r="D28" s="22">
        <v>20837649.63</v>
      </c>
      <c r="E28" s="23"/>
    </row>
    <row r="29" spans="1:5" ht="15">
      <c r="A29" s="21" t="s">
        <v>29</v>
      </c>
      <c r="B29" s="24"/>
      <c r="C29" s="24"/>
      <c r="D29" s="22">
        <v>52.97</v>
      </c>
      <c r="E29" s="23"/>
    </row>
    <row r="30" spans="1:5" ht="15">
      <c r="A30" s="21" t="s">
        <v>30</v>
      </c>
      <c r="B30" s="24"/>
      <c r="C30" s="24"/>
      <c r="D30" s="22">
        <v>12502589.778</v>
      </c>
      <c r="E30" s="23"/>
    </row>
    <row r="31" spans="1:5" ht="15">
      <c r="A31" s="25" t="s">
        <v>31</v>
      </c>
      <c r="B31" s="26"/>
      <c r="C31" s="26"/>
      <c r="D31" s="27">
        <v>11877460.2891</v>
      </c>
      <c r="E31" s="28"/>
    </row>
    <row r="32" spans="1:5" ht="15" customHeight="1">
      <c r="A32" s="29" t="s">
        <v>32</v>
      </c>
      <c r="B32" s="29"/>
      <c r="C32" s="29"/>
      <c r="D32" s="29"/>
      <c r="E32" s="29"/>
    </row>
    <row r="33" spans="1:5" ht="15">
      <c r="A33" s="15" t="s">
        <v>33</v>
      </c>
      <c r="B33" s="15"/>
      <c r="C33" s="15"/>
      <c r="D33" s="15"/>
      <c r="E33" s="15"/>
    </row>
    <row r="34" spans="1:5" ht="15">
      <c r="A34" s="15" t="s">
        <v>34</v>
      </c>
      <c r="B34" s="15"/>
      <c r="C34" s="15"/>
      <c r="D34" s="15"/>
      <c r="E34" s="15"/>
    </row>
    <row r="35" spans="1:5" ht="15">
      <c r="A35" s="15" t="s">
        <v>35</v>
      </c>
      <c r="B35" s="15"/>
      <c r="C35" s="15"/>
      <c r="D35" s="15"/>
      <c r="E35" s="15"/>
    </row>
    <row r="36" spans="1:5" ht="15">
      <c r="A36" s="15" t="s">
        <v>36</v>
      </c>
      <c r="B36" s="15"/>
      <c r="C36" s="15"/>
      <c r="D36" s="15"/>
      <c r="E36" s="15"/>
    </row>
    <row r="37" spans="1:5" ht="15">
      <c r="A37" s="15" t="s">
        <v>37</v>
      </c>
      <c r="B37" s="15"/>
      <c r="C37" s="15"/>
      <c r="D37" s="15"/>
      <c r="E37" s="15"/>
    </row>
    <row r="38" spans="1:5" ht="15">
      <c r="A38" s="15" t="s">
        <v>38</v>
      </c>
      <c r="B38" s="15"/>
      <c r="C38" s="15"/>
      <c r="D38" s="15"/>
      <c r="E38" s="15"/>
    </row>
    <row r="39" spans="1:5" ht="15">
      <c r="A39" s="13" t="s">
        <v>42</v>
      </c>
      <c r="B39" s="13"/>
      <c r="C39" s="13"/>
      <c r="D39" s="13"/>
      <c r="E39" s="13"/>
    </row>
    <row r="43" spans="1:5" ht="15">
      <c r="A43" s="14" t="s">
        <v>39</v>
      </c>
      <c r="B43" s="14"/>
      <c r="C43" s="14"/>
      <c r="D43" s="14"/>
      <c r="E43" s="14"/>
    </row>
    <row r="44" spans="1:5" ht="15">
      <c r="A44" s="14" t="s">
        <v>40</v>
      </c>
      <c r="B44" s="14"/>
      <c r="C44" s="14"/>
      <c r="D44" s="14"/>
      <c r="E44" s="14"/>
    </row>
    <row r="45" spans="1:5" ht="15">
      <c r="A45" s="14" t="s">
        <v>41</v>
      </c>
      <c r="B45" s="14"/>
      <c r="C45" s="14"/>
      <c r="D45" s="14"/>
      <c r="E45" s="14"/>
    </row>
    <row r="65534" ht="15" customHeight="1">
      <c r="IV65534" s="12"/>
    </row>
  </sheetData>
  <mergeCells count="46">
    <mergeCell ref="A14:C14"/>
    <mergeCell ref="A2:E2"/>
    <mergeCell ref="A3:E3"/>
    <mergeCell ref="A4:E4"/>
    <mergeCell ref="A5:E5"/>
    <mergeCell ref="A6:E6"/>
    <mergeCell ref="A7:E7"/>
    <mergeCell ref="A9:C9"/>
    <mergeCell ref="D10:E10"/>
    <mergeCell ref="A10:C12"/>
    <mergeCell ref="D11:E11"/>
    <mergeCell ref="A13:C13"/>
    <mergeCell ref="A26:C26"/>
    <mergeCell ref="D26:E26"/>
    <mergeCell ref="B15:C15"/>
    <mergeCell ref="B16:C16"/>
    <mergeCell ref="B17:C17"/>
    <mergeCell ref="A18:C18"/>
    <mergeCell ref="B19:C19"/>
    <mergeCell ref="B20:C20"/>
    <mergeCell ref="B21:C21"/>
    <mergeCell ref="B22:C22"/>
    <mergeCell ref="A24:C24"/>
    <mergeCell ref="D25:E25"/>
    <mergeCell ref="A25:C25"/>
    <mergeCell ref="A33:E33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E32"/>
    <mergeCell ref="A39:E39"/>
    <mergeCell ref="A43:E43"/>
    <mergeCell ref="A44:E44"/>
    <mergeCell ref="A45:E45"/>
    <mergeCell ref="A34:E34"/>
    <mergeCell ref="A35:E35"/>
    <mergeCell ref="A36:E36"/>
    <mergeCell ref="A37:E37"/>
    <mergeCell ref="A38:E38"/>
  </mergeCells>
  <printOptions/>
  <pageMargins left="0.7874015748031495" right="0.39370078740157477" top="0.39370078740157477" bottom="0.39370078740157477" header="0" footer="0"/>
  <pageSetup firstPageNumber="1" useFirstPageNumber="1" horizontalDpi="600" verticalDpi="600" orientation="portrait" paperSize="9" r:id="rId1"/>
  <headerFooter>
    <oddHeader>&amp;RPÁGINA: &amp;P DE &amp;N_x000D_&amp;D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Sato</cp:lastModifiedBy>
  <cp:lastPrinted>2013-01-28T19:54:34Z</cp:lastPrinted>
  <dcterms:created xsi:type="dcterms:W3CDTF">2013-01-28T15:43:56Z</dcterms:created>
  <dcterms:modified xsi:type="dcterms:W3CDTF">2013-01-28T19:54:36Z</dcterms:modified>
  <cp:category/>
  <cp:version/>
  <cp:contentType/>
  <cp:contentStatus/>
</cp:coreProperties>
</file>